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АНЬКО\Сессия внеочередная от 22.05.2018\РЕШЕНИЯ\Приложения к В(5)-143\"/>
    </mc:Choice>
  </mc:AlternateContent>
  <bookViews>
    <workbookView xWindow="240" yWindow="20" windowWidth="15480" windowHeight="11640" tabRatio="702"/>
  </bookViews>
  <sheets>
    <sheet name="капитальный" sheetId="7" r:id="rId1"/>
  </sheets>
  <definedNames>
    <definedName name="_xlnm._FilterDatabase" localSheetId="0" hidden="1">капитальный!$A$16:$O$65</definedName>
    <definedName name="_xlnm.Print_Titles" localSheetId="0">капитальный!$13:$16</definedName>
    <definedName name="_xlnm.Print_Area" localSheetId="0">капитальный!$A$1:$K$65</definedName>
  </definedNames>
  <calcPr calcId="152511"/>
</workbook>
</file>

<file path=xl/calcChain.xml><?xml version="1.0" encoding="utf-8"?>
<calcChain xmlns="http://schemas.openxmlformats.org/spreadsheetml/2006/main">
  <c r="G17" i="7" l="1"/>
  <c r="H17" i="7"/>
  <c r="F19" i="7"/>
  <c r="F65" i="7"/>
  <c r="F46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5" i="7"/>
  <c r="F44" i="7"/>
  <c r="F43" i="7"/>
  <c r="F41" i="7"/>
  <c r="F40" i="7"/>
  <c r="F39" i="7"/>
  <c r="F38" i="7"/>
  <c r="F37" i="7"/>
  <c r="F36" i="7"/>
  <c r="F35" i="7"/>
  <c r="F34" i="7"/>
  <c r="F33" i="7"/>
  <c r="F32" i="7"/>
  <c r="F31" i="7"/>
  <c r="F29" i="7"/>
  <c r="F28" i="7"/>
  <c r="F27" i="7"/>
  <c r="F26" i="7"/>
  <c r="F25" i="7"/>
  <c r="F24" i="7"/>
  <c r="F23" i="7"/>
  <c r="F22" i="7"/>
  <c r="F21" i="7"/>
  <c r="F20" i="7"/>
  <c r="F17" i="7" s="1"/>
</calcChain>
</file>

<file path=xl/sharedStrings.xml><?xml version="1.0" encoding="utf-8"?>
<sst xmlns="http://schemas.openxmlformats.org/spreadsheetml/2006/main" count="77" uniqueCount="65">
  <si>
    <t>МУ "Управление имущества Администрации города Норильска", г. Норильск, Центральный район, просп. Ленинский, д. 23 А</t>
  </si>
  <si>
    <t>МБДОУ "Детский сад № 84 "Голубок", г. Норильск, район Кайеркан, ул. Первомайская, д. 6</t>
  </si>
  <si>
    <t>МБДОУ "Детский сад № 86 "Брусничка", г. Норильск, район Талнах, ул. Бауманская, д. 23</t>
  </si>
  <si>
    <t>МБДОУ "Детский сад № 92 "Облачко", г. Норильск, район Талнах, ул. Космонавтов, д. 10</t>
  </si>
  <si>
    <t>МБДОУ "Детский сад № 93 "Капитошка", г. Норильск, район Талнах, ул. Рудная, д. 33 А</t>
  </si>
  <si>
    <t>МБДОУ "Детский сад № 95 "Снежинка", г. Норильск, район Кайеркан, ул. Строительная, д. 1 Е</t>
  </si>
  <si>
    <t>МБДОУ "Детский сад № 97 "Светлица", г. Норильск, Центральный район, ул. Хантайская, д. 35</t>
  </si>
  <si>
    <t>МБДОУ "Детский сад № 99 "Топ-топ", г. Норильск, Центральный район, ул. Хантайская, д. 25</t>
  </si>
  <si>
    <t>МБОУ "СШ № 33", г. Норильск, район Талнах, ул. Энтузиастов, д. 5</t>
  </si>
  <si>
    <t>МБОУ "СШ № 38", корп. 1, г. Норильск, район Талнах, ул. Енисейская, д. 26</t>
  </si>
  <si>
    <t>МБОУ "Гимназия № 1", корп. 2, г. Норильск, Центральный район, ул. Талнахская, д. 23</t>
  </si>
  <si>
    <t xml:space="preserve">МБОУ "Лицей № 3", корп. 1, г. Норильск, Центральный район, ул. Комсомольская, д. 27 А </t>
  </si>
  <si>
    <t>МБУ ДО "СЮТ", г. Норильск, Центральный район, ул. Орджоникидзе, д. 14 А</t>
  </si>
  <si>
    <t>МБУ "КЦСОН", г. Норильск, район Талнах, ул. Маслова, д. 4</t>
  </si>
  <si>
    <t>МБУ РЦ "Виктория", г. Норильск, Центральный район, ул. Нансена, д. 22</t>
  </si>
  <si>
    <t>МБУ "Спортивный комплекс "Талнах", Плавательный бассейн, г. Норильск, район Талнах, ул. Таймырская, д. 11</t>
  </si>
  <si>
    <t>МБУ "Спортивный комплекс "Талнах", Культурно-оздоровительный комплекс, г. Норильск, район Талнах, ул. Таймырская, д. 15</t>
  </si>
  <si>
    <t>МБУ "Спортивный комплекс "Талнах", г. Норильск, район Талнах, ул. Строителей, д. 23 ("Спортивный зал "ГОРНЯК")</t>
  </si>
  <si>
    <t>МБУ "Спортивный комплекс "Кайеркан", Плавательный бассейн, г. Норильск, район Кайеркан, ул. Надеждинская, д. 16 А</t>
  </si>
  <si>
    <t>МБУ "Спортивный комплекс "Кайеркан", г. Норильск, район Кайеркан, ул. Надеждинская, д. 5 ("Ледовый Дворец спорта")</t>
  </si>
  <si>
    <t>МБУ ДО "Норильская детская школа искусств", г. Норильск, Центральный район, ул. Б. Хмельницкого, д. 17 А</t>
  </si>
  <si>
    <t>МБУ ДО "Норильская детская школа искусств", г. Норильск, Центральный район, ул. Набережная Урванцева, д. 29 ("Артистенок")</t>
  </si>
  <si>
    <t>МБУК "КДЦ "Юбилейный", г. Норильск, район Кайеркан, ул. Шахтерская, д. 14</t>
  </si>
  <si>
    <t>МБУ "Дворец спорта "Арктика", г. Норильск, Центральный район, ул. Комсомольская, д. 46 А ("Крытый каток "Льдинка")</t>
  </si>
  <si>
    <t>МАУ ДО "Норильский центр безопасности движения", г. Норильск, Центральный район, пр. Молодежный, д. 9</t>
  </si>
  <si>
    <t>МКУ "Норильский городской архив", г. Норильск, Центральный район, ул. Мира д. 1 А</t>
  </si>
  <si>
    <t>МБУ "Дом спорта "БОКМО", г. Норильск, Центральный район, ул. Октябрьская, д. 6 Б ("Дом физической культуры")</t>
  </si>
  <si>
    <t>МБОУ "СШ № 32", корп. 1, г. Норильск, район Кайеркан, ул. Победы, д. 11</t>
  </si>
  <si>
    <t>МБУ "Музейно-выставочный комплекс "Музей Норильска", г. Норильск, Центральный район, просп. Ленинский, д. 14</t>
  </si>
  <si>
    <t>МБУ "Кинокомплекс "Родина", г. Норильск, Центральный район, просп. Ленинский, д. 7</t>
  </si>
  <si>
    <t>Территория, городок МЧС "Наледная"</t>
  </si>
  <si>
    <t>МБОУ "СШ № 37", г. Норильск, район Кайеркан, ул. Первомайская, д. 34</t>
  </si>
  <si>
    <t xml:space="preserve">МБОУ "Школа-интернат № 2", учебный корпус, г. Норильск, Центральный район, ул. Кирова, д. 34 </t>
  </si>
  <si>
    <t>МУ "Управление общего и дошкольного образования Администрации города Норильска", г. Норильск, Центральный район, ул. Кирова, д. 34 А</t>
  </si>
  <si>
    <t>МБОУ "СШ № 3", г. Норильск, Центральный район, ул. Советская, д. 5 А</t>
  </si>
  <si>
    <t>Отдельно стоящее здание, расположенное по адресу: город Норильск, ул. Богдана Хмельницкого, д. 13, оздоровительный комплекс "Лагуна"</t>
  </si>
  <si>
    <t>Площадь Памяти Героев сооружение 1, г. Норильск, Центральный район</t>
  </si>
  <si>
    <t>Отдельно стоящее здание, г. Норильск, Центральный район, ул. Богдана Хмельницкого, д. 18</t>
  </si>
  <si>
    <t>МБДОУ "Детский сад № 25 "Серебряное копытце", г. Норильск, район Талнах, ул. Пионерская, д. 6</t>
  </si>
  <si>
    <t>МБОУ "СШ № 24", пос. Снежногорск, ул. Хантайская Набережная, д. 7 (школа)</t>
  </si>
  <si>
    <t>МБОУ "СШ № 24", пос. Снежногорск, ул. Хантайская Набережная, д. 1А (детский сад)</t>
  </si>
  <si>
    <t>Отдельно стоящее здание, г. Норильск, Центральный район, ул. Севастопольская, д. 7</t>
  </si>
  <si>
    <t>№ п/п</t>
  </si>
  <si>
    <t>Нежилое отдельно стоящее здание, расположенное по адресу: г. Норильск, Центральный район, район станции Голиково, д. 15</t>
  </si>
  <si>
    <t>Отдельно стоящее здание, расположенное на территории МБУ "Стадион "Заполярник", по адресу: город Норильск, ул. Пушкина, д. 7 А</t>
  </si>
  <si>
    <t>Наименование объектов</t>
  </si>
  <si>
    <t>Сумма</t>
  </si>
  <si>
    <t>в том числе:</t>
  </si>
  <si>
    <t>местный бюджет</t>
  </si>
  <si>
    <t>ПСД</t>
  </si>
  <si>
    <t>ВСЕГО:</t>
  </si>
  <si>
    <t>к решению Норильского городского</t>
  </si>
  <si>
    <t>Совета депутатов</t>
  </si>
  <si>
    <t>Приложение № 20</t>
  </si>
  <si>
    <t xml:space="preserve">  от "14" декабря 2017 № 3/5-53</t>
  </si>
  <si>
    <t>корректировка</t>
  </si>
  <si>
    <t>тыс.руб.</t>
  </si>
  <si>
    <t>Первоначальное решение</t>
  </si>
  <si>
    <t>МАДОУ "Детский сад № 5 "Норильчонок", г. Норильск, Центральный район, ул. Дзержинского, д. 5 Б</t>
  </si>
  <si>
    <t>МБОУ «СШ № 23», г. Норильск, Центральный район, пр. Молодёжный, д. 19</t>
  </si>
  <si>
    <t>МБУК "КДЦ им.В.Высоцкого", г. Норильск, район Талнах, ул. Строителей, д. 25</t>
  </si>
  <si>
    <t>МБУ ДО "ДЮСШ № 4", (Солнышко), г. Норильск, район Талнах, ул. Таймырская, д. 5</t>
  </si>
  <si>
    <t>Приложение № 8</t>
  </si>
  <si>
    <t>Мероприятия по капитальному ремонту объектов недвижимого имущества, находящихся в муниципальной собственности, на 2018 год</t>
  </si>
  <si>
    <t xml:space="preserve">  от "22" мая 2018 № В/5-143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</si>
</sst>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0.0"/>
    <numFmt numFmtId="165" formatCode="_-* #,##0.0_р_._-;\-* #,##0.0_р_._-;_-* &quot;-&quot;?_р_._-;_-@_-"/>
    <numFmt numFmtId="166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1" fillId="0" borderId="0"/>
    <xf numFmtId="43" fontId="1" fillId="0" borderId="0" applyFont="0" applyFill="0" applyBorder="0" applyAlignment="0" applyProtection="0"/>
  </cellStyleXfs>
  <cellXfs count="76">
    <xf numFmtId="0" fontId="0" fillId="0" borderId="0" xfId="0"/>
    <xf numFmtId="49" fontId="4" fillId="0" borderId="1" xfId="0" applyNumberFormat="1" applyFont="1" applyFill="1" applyBorder="1" applyAlignment="1">
      <alignment horizontal="left" vertical="center" wrapText="1"/>
    </xf>
    <xf numFmtId="166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 shrinkToFi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 shrinkToFit="1"/>
    </xf>
    <xf numFmtId="1" fontId="4" fillId="0" borderId="1" xfId="0" applyNumberFormat="1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>
      <alignment horizontal="left" vertical="center" wrapText="1" shrinkToFit="1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3" borderId="1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0" xfId="0" applyFont="1" applyFill="1"/>
    <xf numFmtId="1" fontId="2" fillId="0" borderId="1" xfId="0" applyNumberFormat="1" applyFont="1" applyFill="1" applyBorder="1" applyAlignment="1">
      <alignment vertical="center" wrapText="1"/>
    </xf>
    <xf numFmtId="166" fontId="4" fillId="3" borderId="1" xfId="0" applyNumberFormat="1" applyFont="1" applyFill="1" applyBorder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/>
    </xf>
    <xf numFmtId="0" fontId="4" fillId="0" borderId="0" xfId="0" applyFont="1" applyBorder="1" applyAlignment="1">
      <alignment horizontal="right"/>
    </xf>
    <xf numFmtId="49" fontId="4" fillId="0" borderId="0" xfId="0" applyNumberFormat="1" applyFont="1" applyAlignment="1">
      <alignment horizontal="right" vertical="center"/>
    </xf>
    <xf numFmtId="165" fontId="4" fillId="0" borderId="1" xfId="3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4" fillId="3" borderId="1" xfId="3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 wrapText="1"/>
    </xf>
    <xf numFmtId="165" fontId="7" fillId="3" borderId="1" xfId="0" applyNumberFormat="1" applyFont="1" applyFill="1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center" vertical="center"/>
    </xf>
    <xf numFmtId="0" fontId="4" fillId="3" borderId="0" xfId="0" applyFont="1" applyFill="1"/>
    <xf numFmtId="49" fontId="4" fillId="3" borderId="1" xfId="1" applyNumberFormat="1" applyFont="1" applyFill="1" applyBorder="1" applyAlignment="1">
      <alignment horizontal="left" vertical="center" wrapText="1" shrinkToFit="1"/>
    </xf>
    <xf numFmtId="166" fontId="4" fillId="3" borderId="1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center" wrapText="1"/>
    </xf>
    <xf numFmtId="165" fontId="4" fillId="3" borderId="1" xfId="0" applyNumberFormat="1" applyFont="1" applyFill="1" applyBorder="1" applyAlignment="1">
      <alignment horizontal="center"/>
    </xf>
    <xf numFmtId="2" fontId="9" fillId="0" borderId="0" xfId="1" applyNumberFormat="1" applyFont="1" applyAlignment="1">
      <alignment vertical="center" wrapText="1"/>
    </xf>
    <xf numFmtId="1" fontId="2" fillId="4" borderId="2" xfId="0" applyNumberFormat="1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1" fontId="2" fillId="4" borderId="5" xfId="0" applyNumberFormat="1" applyFont="1" applyFill="1" applyBorder="1" applyAlignment="1">
      <alignment horizontal="center" vertical="center" wrapText="1"/>
    </xf>
    <xf numFmtId="164" fontId="7" fillId="4" borderId="2" xfId="0" applyNumberFormat="1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1" fontId="2" fillId="4" borderId="6" xfId="0" applyNumberFormat="1" applyFont="1" applyFill="1" applyBorder="1" applyAlignment="1">
      <alignment horizontal="center" vertical="center" wrapText="1"/>
    </xf>
    <xf numFmtId="164" fontId="7" fillId="4" borderId="6" xfId="0" applyNumberFormat="1" applyFont="1" applyFill="1" applyBorder="1" applyAlignment="1">
      <alignment horizontal="center" vertical="center" wrapText="1"/>
    </xf>
    <xf numFmtId="1" fontId="7" fillId="4" borderId="1" xfId="0" applyNumberFormat="1" applyFont="1" applyFill="1" applyBorder="1" applyAlignment="1">
      <alignment horizontal="center" vertical="center" wrapText="1"/>
    </xf>
    <xf numFmtId="1" fontId="10" fillId="4" borderId="1" xfId="0" applyNumberFormat="1" applyFont="1" applyFill="1" applyBorder="1" applyAlignment="1">
      <alignment horizontal="center" vertical="center" wrapText="1"/>
    </xf>
    <xf numFmtId="165" fontId="7" fillId="4" borderId="1" xfId="0" applyNumberFormat="1" applyFont="1" applyFill="1" applyBorder="1" applyAlignment="1">
      <alignment horizontal="left" vertical="center" wrapText="1"/>
    </xf>
    <xf numFmtId="165" fontId="9" fillId="4" borderId="1" xfId="0" applyNumberFormat="1" applyFont="1" applyFill="1" applyBorder="1" applyAlignment="1">
      <alignment horizontal="left" vertical="center" wrapText="1"/>
    </xf>
    <xf numFmtId="165" fontId="8" fillId="4" borderId="1" xfId="3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vertical="center" wrapText="1"/>
    </xf>
    <xf numFmtId="165" fontId="7" fillId="2" borderId="1" xfId="0" applyNumberFormat="1" applyFont="1" applyFill="1" applyBorder="1" applyAlignment="1">
      <alignment horizontal="left" vertical="center" wrapText="1"/>
    </xf>
    <xf numFmtId="165" fontId="8" fillId="0" borderId="1" xfId="3" applyNumberFormat="1" applyFont="1" applyFill="1" applyBorder="1" applyAlignment="1">
      <alignment horizontal="center" vertical="center" wrapText="1"/>
    </xf>
    <xf numFmtId="2" fontId="9" fillId="0" borderId="0" xfId="1" applyNumberFormat="1" applyFont="1" applyBorder="1" applyAlignment="1">
      <alignment horizontal="right" vertical="center" wrapText="1"/>
    </xf>
    <xf numFmtId="1" fontId="2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65" fontId="5" fillId="0" borderId="1" xfId="3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64" fontId="7" fillId="0" borderId="6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9" fillId="4" borderId="1" xfId="1" applyNumberFormat="1" applyFont="1" applyFill="1" applyBorder="1" applyAlignment="1">
      <alignment horizontal="center" vertical="center" wrapText="1"/>
    </xf>
    <xf numFmtId="2" fontId="9" fillId="4" borderId="3" xfId="1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1" fontId="7" fillId="0" borderId="5" xfId="0" applyNumberFormat="1" applyFont="1" applyFill="1" applyBorder="1" applyAlignment="1">
      <alignment horizontal="center" vertical="center" wrapText="1"/>
    </xf>
    <xf numFmtId="1" fontId="7" fillId="0" borderId="6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65"/>
  <sheetViews>
    <sheetView tabSelected="1" view="pageBreakPreview" zoomScale="85" zoomScaleNormal="100" zoomScaleSheetLayoutView="85" workbookViewId="0">
      <pane ySplit="17" topLeftCell="A18" activePane="bottomLeft" state="frozen"/>
      <selection pane="bottomLeft" activeCell="J7" sqref="J7"/>
    </sheetView>
  </sheetViews>
  <sheetFormatPr defaultColWidth="9.1796875" defaultRowHeight="15.5" x14ac:dyDescent="0.3"/>
  <cols>
    <col min="1" max="1" width="4.26953125" style="9" customWidth="1"/>
    <col min="2" max="2" width="69.7265625" style="9" customWidth="1"/>
    <col min="3" max="3" width="16.26953125" style="9" hidden="1" customWidth="1"/>
    <col min="4" max="4" width="15.7265625" style="9" hidden="1" customWidth="1"/>
    <col min="5" max="5" width="17.54296875" style="10" hidden="1" customWidth="1"/>
    <col min="6" max="8" width="15.26953125" style="40" hidden="1" customWidth="1"/>
    <col min="9" max="9" width="17.54296875" style="40" customWidth="1"/>
    <col min="10" max="10" width="16.453125" style="40" customWidth="1"/>
    <col min="11" max="11" width="13.1796875" style="40" customWidth="1"/>
    <col min="12" max="12" width="10.26953125" style="9" bestFit="1" customWidth="1"/>
    <col min="13" max="16384" width="9.1796875" style="9"/>
  </cols>
  <sheetData>
    <row r="1" spans="1:11" x14ac:dyDescent="0.3">
      <c r="E1" s="9"/>
      <c r="K1" s="25" t="s">
        <v>62</v>
      </c>
    </row>
    <row r="2" spans="1:11" x14ac:dyDescent="0.3">
      <c r="E2" s="9"/>
      <c r="K2" s="26" t="s">
        <v>51</v>
      </c>
    </row>
    <row r="3" spans="1:11" x14ac:dyDescent="0.3">
      <c r="E3" s="9"/>
      <c r="K3" s="26" t="s">
        <v>52</v>
      </c>
    </row>
    <row r="4" spans="1:11" x14ac:dyDescent="0.3">
      <c r="E4" s="9"/>
      <c r="K4" s="27" t="s">
        <v>64</v>
      </c>
    </row>
    <row r="5" spans="1:11" x14ac:dyDescent="0.3">
      <c r="E5" s="9"/>
      <c r="K5" s="27"/>
    </row>
    <row r="6" spans="1:11" x14ac:dyDescent="0.3">
      <c r="E6" s="9"/>
      <c r="K6" s="25" t="s">
        <v>53</v>
      </c>
    </row>
    <row r="7" spans="1:11" x14ac:dyDescent="0.3">
      <c r="E7" s="9"/>
      <c r="K7" s="26" t="s">
        <v>51</v>
      </c>
    </row>
    <row r="8" spans="1:11" x14ac:dyDescent="0.3">
      <c r="E8" s="9"/>
      <c r="K8" s="26" t="s">
        <v>52</v>
      </c>
    </row>
    <row r="9" spans="1:11" x14ac:dyDescent="0.3">
      <c r="E9" s="9"/>
      <c r="K9" s="27" t="s">
        <v>54</v>
      </c>
    </row>
    <row r="11" spans="1:11" ht="40.5" customHeight="1" x14ac:dyDescent="0.3">
      <c r="A11" s="66" t="s">
        <v>63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</row>
    <row r="12" spans="1:11" ht="18.75" customHeight="1" x14ac:dyDescent="0.3">
      <c r="B12" s="14"/>
      <c r="C12" s="14"/>
      <c r="D12" s="14"/>
      <c r="E12" s="32"/>
      <c r="F12" s="71" t="s">
        <v>55</v>
      </c>
      <c r="G12" s="71"/>
      <c r="H12" s="72"/>
      <c r="I12" s="58"/>
      <c r="J12" s="59"/>
      <c r="K12" s="57" t="s">
        <v>56</v>
      </c>
    </row>
    <row r="13" spans="1:11" s="16" customFormat="1" ht="15.75" customHeight="1" x14ac:dyDescent="0.3">
      <c r="A13" s="67" t="s">
        <v>42</v>
      </c>
      <c r="B13" s="67" t="s">
        <v>45</v>
      </c>
      <c r="C13" s="68" t="s">
        <v>57</v>
      </c>
      <c r="D13" s="69" t="s">
        <v>47</v>
      </c>
      <c r="E13" s="69"/>
      <c r="F13" s="41" t="s">
        <v>46</v>
      </c>
      <c r="G13" s="42" t="s">
        <v>47</v>
      </c>
      <c r="H13" s="43"/>
      <c r="I13" s="73" t="s">
        <v>46</v>
      </c>
      <c r="J13" s="62" t="s">
        <v>47</v>
      </c>
      <c r="K13" s="63"/>
    </row>
    <row r="14" spans="1:11" s="16" customFormat="1" ht="30" x14ac:dyDescent="0.3">
      <c r="A14" s="67"/>
      <c r="B14" s="67"/>
      <c r="C14" s="68"/>
      <c r="D14" s="70" t="s">
        <v>48</v>
      </c>
      <c r="E14" s="20" t="s">
        <v>47</v>
      </c>
      <c r="F14" s="44"/>
      <c r="G14" s="45" t="s">
        <v>48</v>
      </c>
      <c r="H14" s="46" t="s">
        <v>47</v>
      </c>
      <c r="I14" s="74"/>
      <c r="J14" s="64" t="s">
        <v>48</v>
      </c>
      <c r="K14" s="20" t="s">
        <v>47</v>
      </c>
    </row>
    <row r="15" spans="1:11" s="16" customFormat="1" ht="15" x14ac:dyDescent="0.3">
      <c r="A15" s="67"/>
      <c r="B15" s="67"/>
      <c r="C15" s="68"/>
      <c r="D15" s="70"/>
      <c r="E15" s="21" t="s">
        <v>49</v>
      </c>
      <c r="F15" s="47"/>
      <c r="G15" s="48"/>
      <c r="H15" s="49" t="s">
        <v>49</v>
      </c>
      <c r="I15" s="75"/>
      <c r="J15" s="65"/>
      <c r="K15" s="21" t="s">
        <v>49</v>
      </c>
    </row>
    <row r="16" spans="1:11" s="16" customFormat="1" x14ac:dyDescent="0.3">
      <c r="A16" s="22">
        <v>1</v>
      </c>
      <c r="B16" s="22">
        <v>2</v>
      </c>
      <c r="C16" s="23">
        <v>3</v>
      </c>
      <c r="D16" s="24">
        <v>4</v>
      </c>
      <c r="E16" s="24">
        <v>5</v>
      </c>
      <c r="F16" s="50">
        <v>6</v>
      </c>
      <c r="G16" s="50">
        <v>7</v>
      </c>
      <c r="H16" s="50">
        <v>8</v>
      </c>
      <c r="I16" s="23">
        <v>3</v>
      </c>
      <c r="J16" s="24">
        <v>4</v>
      </c>
      <c r="K16" s="24">
        <v>5</v>
      </c>
    </row>
    <row r="17" spans="1:15" ht="15" x14ac:dyDescent="0.3">
      <c r="A17" s="17"/>
      <c r="B17" s="19" t="s">
        <v>50</v>
      </c>
      <c r="C17" s="31">
        <v>222304.7</v>
      </c>
      <c r="D17" s="31">
        <v>222304.7</v>
      </c>
      <c r="E17" s="31">
        <v>9097.1</v>
      </c>
      <c r="F17" s="51">
        <f>SUM(F18:F65)</f>
        <v>19987.599999999999</v>
      </c>
      <c r="G17" s="51">
        <f>SUM(G18:G65)</f>
        <v>19987.599999999999</v>
      </c>
      <c r="H17" s="51">
        <f>SUM(H18:H65)</f>
        <v>0</v>
      </c>
      <c r="I17" s="55">
        <v>233744.1</v>
      </c>
      <c r="J17" s="60">
        <v>233744.1</v>
      </c>
      <c r="K17" s="60">
        <v>8929.5</v>
      </c>
    </row>
    <row r="18" spans="1:15" ht="28" x14ac:dyDescent="0.3">
      <c r="A18" s="15">
        <v>1</v>
      </c>
      <c r="B18" s="6" t="s">
        <v>58</v>
      </c>
      <c r="C18" s="31"/>
      <c r="D18" s="31"/>
      <c r="E18" s="31"/>
      <c r="F18" s="51"/>
      <c r="G18" s="51"/>
      <c r="H18" s="51"/>
      <c r="I18" s="55">
        <v>440.4</v>
      </c>
      <c r="J18" s="56">
        <v>440.4</v>
      </c>
      <c r="K18" s="56">
        <v>0</v>
      </c>
    </row>
    <row r="19" spans="1:15" ht="28" x14ac:dyDescent="0.3">
      <c r="A19" s="15">
        <v>2</v>
      </c>
      <c r="B19" s="6" t="s">
        <v>38</v>
      </c>
      <c r="C19" s="31">
        <v>400</v>
      </c>
      <c r="D19" s="29">
        <v>400</v>
      </c>
      <c r="E19" s="29">
        <v>400</v>
      </c>
      <c r="F19" s="51">
        <f>G19</f>
        <v>0</v>
      </c>
      <c r="G19" s="52"/>
      <c r="H19" s="52"/>
      <c r="I19" s="55">
        <v>338.8</v>
      </c>
      <c r="J19" s="56">
        <v>338.8</v>
      </c>
      <c r="K19" s="56">
        <v>338.8</v>
      </c>
    </row>
    <row r="20" spans="1:15" s="13" customFormat="1" ht="28" x14ac:dyDescent="0.3">
      <c r="A20" s="15">
        <v>3</v>
      </c>
      <c r="B20" s="8" t="s">
        <v>1</v>
      </c>
      <c r="C20" s="31">
        <v>2163.1999999999998</v>
      </c>
      <c r="D20" s="30">
        <v>2163.1999999999998</v>
      </c>
      <c r="E20" s="28">
        <v>0</v>
      </c>
      <c r="F20" s="51">
        <f>G20</f>
        <v>0</v>
      </c>
      <c r="G20" s="52"/>
      <c r="H20" s="52"/>
      <c r="I20" s="55">
        <v>2163.1999999999998</v>
      </c>
      <c r="J20" s="56">
        <v>2163.1999999999998</v>
      </c>
      <c r="K20" s="56">
        <v>0</v>
      </c>
      <c r="L20" s="9"/>
      <c r="M20" s="9"/>
      <c r="N20" s="9"/>
      <c r="O20" s="9"/>
    </row>
    <row r="21" spans="1:15" s="13" customFormat="1" ht="28" x14ac:dyDescent="0.3">
      <c r="A21" s="15">
        <v>4</v>
      </c>
      <c r="B21" s="7" t="s">
        <v>2</v>
      </c>
      <c r="C21" s="31">
        <v>852.5</v>
      </c>
      <c r="D21" s="30">
        <v>852.5</v>
      </c>
      <c r="E21" s="28">
        <v>0</v>
      </c>
      <c r="F21" s="51">
        <f>G21</f>
        <v>0</v>
      </c>
      <c r="G21" s="52"/>
      <c r="H21" s="52"/>
      <c r="I21" s="55">
        <v>848.3</v>
      </c>
      <c r="J21" s="56">
        <v>848.3</v>
      </c>
      <c r="K21" s="56">
        <v>0</v>
      </c>
      <c r="L21" s="9"/>
      <c r="M21" s="9"/>
      <c r="N21" s="9"/>
      <c r="O21" s="9"/>
    </row>
    <row r="22" spans="1:15" s="13" customFormat="1" ht="28" x14ac:dyDescent="0.3">
      <c r="A22" s="15">
        <v>5</v>
      </c>
      <c r="B22" s="7" t="s">
        <v>3</v>
      </c>
      <c r="C22" s="31">
        <v>2171</v>
      </c>
      <c r="D22" s="30">
        <v>2171</v>
      </c>
      <c r="E22" s="28">
        <v>0</v>
      </c>
      <c r="F22" s="51">
        <f>G22</f>
        <v>0</v>
      </c>
      <c r="G22" s="52"/>
      <c r="H22" s="52"/>
      <c r="I22" s="55">
        <v>2142.6999999999998</v>
      </c>
      <c r="J22" s="56">
        <v>2142.6999999999998</v>
      </c>
      <c r="K22" s="56">
        <v>0</v>
      </c>
      <c r="L22" s="9"/>
      <c r="M22" s="9"/>
      <c r="N22" s="9"/>
      <c r="O22" s="9"/>
    </row>
    <row r="23" spans="1:15" s="13" customFormat="1" ht="28" x14ac:dyDescent="0.3">
      <c r="A23" s="15">
        <v>6</v>
      </c>
      <c r="B23" s="4" t="s">
        <v>4</v>
      </c>
      <c r="C23" s="31">
        <v>4780.2</v>
      </c>
      <c r="D23" s="30">
        <v>4780.2</v>
      </c>
      <c r="E23" s="28">
        <v>0</v>
      </c>
      <c r="F23" s="51">
        <f>G23</f>
        <v>0</v>
      </c>
      <c r="G23" s="53"/>
      <c r="H23" s="53"/>
      <c r="I23" s="55">
        <v>4780.2</v>
      </c>
      <c r="J23" s="56">
        <v>4780.2</v>
      </c>
      <c r="K23" s="56">
        <v>0</v>
      </c>
      <c r="L23" s="9"/>
      <c r="M23" s="9"/>
      <c r="N23" s="9"/>
      <c r="O23" s="9"/>
    </row>
    <row r="24" spans="1:15" s="13" customFormat="1" ht="28" x14ac:dyDescent="0.3">
      <c r="A24" s="15">
        <v>7</v>
      </c>
      <c r="B24" s="4" t="s">
        <v>5</v>
      </c>
      <c r="C24" s="31">
        <v>1582.6</v>
      </c>
      <c r="D24" s="30">
        <v>1582.6</v>
      </c>
      <c r="E24" s="28">
        <v>0</v>
      </c>
      <c r="F24" s="51">
        <f t="shared" ref="F24:F34" si="0">G24</f>
        <v>0</v>
      </c>
      <c r="G24" s="53"/>
      <c r="H24" s="53"/>
      <c r="I24" s="55">
        <v>1305.5999999999999</v>
      </c>
      <c r="J24" s="56">
        <v>1305.5999999999999</v>
      </c>
      <c r="K24" s="56">
        <v>0</v>
      </c>
      <c r="L24" s="9"/>
      <c r="M24" s="9"/>
      <c r="N24" s="9"/>
      <c r="O24" s="9"/>
    </row>
    <row r="25" spans="1:15" s="13" customFormat="1" ht="28" x14ac:dyDescent="0.3">
      <c r="A25" s="15">
        <v>8</v>
      </c>
      <c r="B25" s="4" t="s">
        <v>6</v>
      </c>
      <c r="C25" s="31">
        <v>3293.2</v>
      </c>
      <c r="D25" s="30">
        <v>3293.2</v>
      </c>
      <c r="E25" s="28">
        <v>0</v>
      </c>
      <c r="F25" s="51">
        <f t="shared" si="0"/>
        <v>0</v>
      </c>
      <c r="G25" s="53"/>
      <c r="H25" s="53"/>
      <c r="I25" s="55">
        <v>3293.2</v>
      </c>
      <c r="J25" s="56">
        <v>3293.2</v>
      </c>
      <c r="K25" s="56">
        <v>0</v>
      </c>
      <c r="L25" s="9"/>
      <c r="M25" s="9"/>
      <c r="N25" s="9"/>
      <c r="O25" s="9"/>
    </row>
    <row r="26" spans="1:15" s="13" customFormat="1" ht="28" x14ac:dyDescent="0.3">
      <c r="A26" s="15">
        <v>9</v>
      </c>
      <c r="B26" s="4" t="s">
        <v>7</v>
      </c>
      <c r="C26" s="31">
        <v>1831.9</v>
      </c>
      <c r="D26" s="30">
        <v>1831.9</v>
      </c>
      <c r="E26" s="28">
        <v>0</v>
      </c>
      <c r="F26" s="51">
        <f t="shared" si="0"/>
        <v>0</v>
      </c>
      <c r="G26" s="53"/>
      <c r="H26" s="53"/>
      <c r="I26" s="55">
        <v>1501.2</v>
      </c>
      <c r="J26" s="56">
        <v>1501.2</v>
      </c>
      <c r="K26" s="56">
        <v>0</v>
      </c>
      <c r="L26" s="9"/>
      <c r="M26" s="9"/>
      <c r="N26" s="9"/>
      <c r="O26" s="9"/>
    </row>
    <row r="27" spans="1:15" s="13" customFormat="1" ht="28" x14ac:dyDescent="0.3">
      <c r="A27" s="15">
        <v>10</v>
      </c>
      <c r="B27" s="4" t="s">
        <v>10</v>
      </c>
      <c r="C27" s="31">
        <v>5200.8</v>
      </c>
      <c r="D27" s="30">
        <v>5200.8</v>
      </c>
      <c r="E27" s="28">
        <v>0</v>
      </c>
      <c r="F27" s="51">
        <f t="shared" si="0"/>
        <v>0</v>
      </c>
      <c r="G27" s="53"/>
      <c r="H27" s="53"/>
      <c r="I27" s="55">
        <v>5174.8</v>
      </c>
      <c r="J27" s="56">
        <v>5174.8</v>
      </c>
      <c r="K27" s="56">
        <v>0</v>
      </c>
      <c r="L27" s="9"/>
      <c r="M27" s="9"/>
      <c r="N27" s="9"/>
      <c r="O27" s="9"/>
    </row>
    <row r="28" spans="1:15" s="13" customFormat="1" ht="28" x14ac:dyDescent="0.3">
      <c r="A28" s="15">
        <v>11</v>
      </c>
      <c r="B28" s="3" t="s">
        <v>11</v>
      </c>
      <c r="C28" s="31">
        <v>54.3</v>
      </c>
      <c r="D28" s="30">
        <v>54.3</v>
      </c>
      <c r="E28" s="28">
        <v>0</v>
      </c>
      <c r="F28" s="51">
        <f t="shared" si="0"/>
        <v>0</v>
      </c>
      <c r="G28" s="53"/>
      <c r="H28" s="53"/>
      <c r="I28" s="55">
        <v>54.3</v>
      </c>
      <c r="J28" s="56">
        <v>54.3</v>
      </c>
      <c r="K28" s="56">
        <v>0</v>
      </c>
      <c r="L28" s="9"/>
      <c r="M28" s="9"/>
      <c r="N28" s="9"/>
      <c r="O28" s="9"/>
    </row>
    <row r="29" spans="1:15" ht="15" x14ac:dyDescent="0.3">
      <c r="A29" s="15">
        <v>12</v>
      </c>
      <c r="B29" s="8" t="s">
        <v>34</v>
      </c>
      <c r="C29" s="31">
        <v>9940</v>
      </c>
      <c r="D29" s="30">
        <v>9940</v>
      </c>
      <c r="E29" s="28">
        <v>0</v>
      </c>
      <c r="F29" s="51">
        <f t="shared" si="0"/>
        <v>0</v>
      </c>
      <c r="G29" s="53"/>
      <c r="H29" s="53"/>
      <c r="I29" s="55">
        <v>9244.2000000000007</v>
      </c>
      <c r="J29" s="56">
        <v>9244.2000000000007</v>
      </c>
      <c r="K29" s="56">
        <v>0</v>
      </c>
    </row>
    <row r="30" spans="1:15" ht="15" x14ac:dyDescent="0.3">
      <c r="A30" s="15">
        <v>13</v>
      </c>
      <c r="B30" s="8" t="s">
        <v>59</v>
      </c>
      <c r="C30" s="31"/>
      <c r="D30" s="30"/>
      <c r="E30" s="28"/>
      <c r="F30" s="51"/>
      <c r="G30" s="53"/>
      <c r="H30" s="53"/>
      <c r="I30" s="55">
        <v>95.8</v>
      </c>
      <c r="J30" s="56">
        <v>95.8</v>
      </c>
      <c r="K30" s="56">
        <v>95.8</v>
      </c>
    </row>
    <row r="31" spans="1:15" ht="28" x14ac:dyDescent="0.3">
      <c r="A31" s="15">
        <v>14</v>
      </c>
      <c r="B31" s="8" t="s">
        <v>39</v>
      </c>
      <c r="C31" s="31">
        <v>3500</v>
      </c>
      <c r="D31" s="34">
        <v>3500</v>
      </c>
      <c r="E31" s="28">
        <v>0</v>
      </c>
      <c r="F31" s="51">
        <f t="shared" si="0"/>
        <v>0</v>
      </c>
      <c r="G31" s="53"/>
      <c r="H31" s="53"/>
      <c r="I31" s="55">
        <v>3500</v>
      </c>
      <c r="J31" s="56">
        <v>3500</v>
      </c>
      <c r="K31" s="56">
        <v>0</v>
      </c>
    </row>
    <row r="32" spans="1:15" ht="28" x14ac:dyDescent="0.3">
      <c r="A32" s="15">
        <v>15</v>
      </c>
      <c r="B32" s="8" t="s">
        <v>40</v>
      </c>
      <c r="C32" s="31">
        <v>5679.2</v>
      </c>
      <c r="D32" s="30">
        <v>5679.2</v>
      </c>
      <c r="E32" s="28">
        <v>0</v>
      </c>
      <c r="F32" s="51">
        <f t="shared" si="0"/>
        <v>0</v>
      </c>
      <c r="G32" s="53"/>
      <c r="H32" s="53"/>
      <c r="I32" s="55">
        <v>5679.2</v>
      </c>
      <c r="J32" s="56">
        <v>5679.2</v>
      </c>
      <c r="K32" s="56">
        <v>0</v>
      </c>
    </row>
    <row r="33" spans="1:15" ht="15" x14ac:dyDescent="0.3">
      <c r="A33" s="15">
        <v>16</v>
      </c>
      <c r="B33" s="4" t="s">
        <v>27</v>
      </c>
      <c r="C33" s="31">
        <v>10608.9</v>
      </c>
      <c r="D33" s="30">
        <v>10608.9</v>
      </c>
      <c r="E33" s="28">
        <v>0</v>
      </c>
      <c r="F33" s="51">
        <f t="shared" si="0"/>
        <v>0</v>
      </c>
      <c r="G33" s="53"/>
      <c r="H33" s="53"/>
      <c r="I33" s="55">
        <v>10555.8</v>
      </c>
      <c r="J33" s="56">
        <v>10555.8</v>
      </c>
      <c r="K33" s="56">
        <v>0</v>
      </c>
    </row>
    <row r="34" spans="1:15" ht="15" x14ac:dyDescent="0.3">
      <c r="A34" s="15">
        <v>17</v>
      </c>
      <c r="B34" s="4" t="s">
        <v>8</v>
      </c>
      <c r="C34" s="31">
        <v>4143.1000000000004</v>
      </c>
      <c r="D34" s="30">
        <v>4143.1000000000004</v>
      </c>
      <c r="E34" s="28">
        <v>0</v>
      </c>
      <c r="F34" s="51">
        <f t="shared" si="0"/>
        <v>0</v>
      </c>
      <c r="G34" s="53"/>
      <c r="H34" s="53"/>
      <c r="I34" s="55">
        <v>2361.6000000000004</v>
      </c>
      <c r="J34" s="56">
        <v>2361.6000000000004</v>
      </c>
      <c r="K34" s="56">
        <v>0</v>
      </c>
    </row>
    <row r="35" spans="1:15" ht="15" x14ac:dyDescent="0.3">
      <c r="A35" s="15">
        <v>18</v>
      </c>
      <c r="B35" s="8" t="s">
        <v>31</v>
      </c>
      <c r="C35" s="31">
        <v>2248.6999999999998</v>
      </c>
      <c r="D35" s="30">
        <v>2248.6999999999998</v>
      </c>
      <c r="E35" s="28">
        <v>0</v>
      </c>
      <c r="F35" s="51">
        <f>G35</f>
        <v>0</v>
      </c>
      <c r="G35" s="53"/>
      <c r="H35" s="53"/>
      <c r="I35" s="55">
        <v>3497.8999999999996</v>
      </c>
      <c r="J35" s="56">
        <v>3497.8999999999996</v>
      </c>
      <c r="K35" s="56">
        <v>0</v>
      </c>
    </row>
    <row r="36" spans="1:15" ht="15" x14ac:dyDescent="0.3">
      <c r="A36" s="15">
        <v>19</v>
      </c>
      <c r="B36" s="8" t="s">
        <v>9</v>
      </c>
      <c r="C36" s="31">
        <v>4187</v>
      </c>
      <c r="D36" s="30">
        <v>4187</v>
      </c>
      <c r="E36" s="28">
        <v>0</v>
      </c>
      <c r="F36" s="51">
        <f>G36</f>
        <v>0</v>
      </c>
      <c r="G36" s="53"/>
      <c r="H36" s="53"/>
      <c r="I36" s="55">
        <v>2847.2</v>
      </c>
      <c r="J36" s="56">
        <v>2847.2</v>
      </c>
      <c r="K36" s="56">
        <v>0</v>
      </c>
    </row>
    <row r="37" spans="1:15" ht="28" x14ac:dyDescent="0.3">
      <c r="A37" s="15">
        <v>20</v>
      </c>
      <c r="B37" s="8" t="s">
        <v>32</v>
      </c>
      <c r="C37" s="31">
        <v>14209.9</v>
      </c>
      <c r="D37" s="30">
        <v>14209.9</v>
      </c>
      <c r="E37" s="28">
        <v>0</v>
      </c>
      <c r="F37" s="51">
        <f>G37</f>
        <v>0</v>
      </c>
      <c r="G37" s="53"/>
      <c r="H37" s="53"/>
      <c r="I37" s="55">
        <v>14138.9</v>
      </c>
      <c r="J37" s="56">
        <v>14138.9</v>
      </c>
      <c r="K37" s="56">
        <v>0</v>
      </c>
    </row>
    <row r="38" spans="1:15" ht="28" x14ac:dyDescent="0.3">
      <c r="A38" s="15">
        <v>21</v>
      </c>
      <c r="B38" s="6" t="s">
        <v>12</v>
      </c>
      <c r="C38" s="31">
        <v>2891.9</v>
      </c>
      <c r="D38" s="30">
        <v>2891.9</v>
      </c>
      <c r="E38" s="28">
        <v>0</v>
      </c>
      <c r="F38" s="51">
        <f t="shared" ref="F38:F49" si="1">G38</f>
        <v>0</v>
      </c>
      <c r="G38" s="53"/>
      <c r="H38" s="53"/>
      <c r="I38" s="55">
        <v>2371.3000000000002</v>
      </c>
      <c r="J38" s="56">
        <v>2371.3000000000002</v>
      </c>
      <c r="K38" s="56">
        <v>0</v>
      </c>
    </row>
    <row r="39" spans="1:15" s="11" customFormat="1" ht="28" x14ac:dyDescent="0.35">
      <c r="A39" s="15">
        <v>22</v>
      </c>
      <c r="B39" s="8" t="s">
        <v>33</v>
      </c>
      <c r="C39" s="31">
        <v>468</v>
      </c>
      <c r="D39" s="34">
        <v>468</v>
      </c>
      <c r="E39" s="28">
        <v>468</v>
      </c>
      <c r="F39" s="51">
        <f t="shared" si="1"/>
        <v>0</v>
      </c>
      <c r="G39" s="53"/>
      <c r="H39" s="53"/>
      <c r="I39" s="55">
        <v>323</v>
      </c>
      <c r="J39" s="56">
        <v>323</v>
      </c>
      <c r="K39" s="56">
        <v>323</v>
      </c>
    </row>
    <row r="40" spans="1:15" ht="28" x14ac:dyDescent="0.3">
      <c r="A40" s="15">
        <v>23</v>
      </c>
      <c r="B40" s="3" t="s">
        <v>20</v>
      </c>
      <c r="C40" s="31">
        <v>15855.5</v>
      </c>
      <c r="D40" s="30">
        <v>15855.5</v>
      </c>
      <c r="E40" s="28">
        <v>0</v>
      </c>
      <c r="F40" s="51">
        <f t="shared" si="1"/>
        <v>0</v>
      </c>
      <c r="G40" s="53"/>
      <c r="H40" s="53"/>
      <c r="I40" s="55">
        <v>15646.2</v>
      </c>
      <c r="J40" s="56">
        <v>15646.2</v>
      </c>
      <c r="K40" s="56">
        <v>0</v>
      </c>
    </row>
    <row r="41" spans="1:15" ht="28" x14ac:dyDescent="0.3">
      <c r="A41" s="15">
        <v>24</v>
      </c>
      <c r="B41" s="3" t="s">
        <v>21</v>
      </c>
      <c r="C41" s="31">
        <v>16622.900000000001</v>
      </c>
      <c r="D41" s="30">
        <v>16622.900000000001</v>
      </c>
      <c r="E41" s="28">
        <v>0</v>
      </c>
      <c r="F41" s="51">
        <f t="shared" si="1"/>
        <v>0</v>
      </c>
      <c r="G41" s="53"/>
      <c r="H41" s="53"/>
      <c r="I41" s="55">
        <v>16672.900000000001</v>
      </c>
      <c r="J41" s="56">
        <v>16672.900000000001</v>
      </c>
      <c r="K41" s="56">
        <v>50</v>
      </c>
    </row>
    <row r="42" spans="1:15" ht="28" x14ac:dyDescent="0.3">
      <c r="A42" s="15">
        <v>25</v>
      </c>
      <c r="B42" s="3" t="s">
        <v>60</v>
      </c>
      <c r="C42" s="31"/>
      <c r="D42" s="30"/>
      <c r="E42" s="28"/>
      <c r="F42" s="51"/>
      <c r="G42" s="53"/>
      <c r="H42" s="53"/>
      <c r="I42" s="55">
        <v>500</v>
      </c>
      <c r="J42" s="56">
        <v>500</v>
      </c>
      <c r="K42" s="56">
        <v>500</v>
      </c>
    </row>
    <row r="43" spans="1:15" ht="28" x14ac:dyDescent="0.3">
      <c r="A43" s="15">
        <v>26</v>
      </c>
      <c r="B43" s="3" t="s">
        <v>28</v>
      </c>
      <c r="C43" s="31">
        <v>2000</v>
      </c>
      <c r="D43" s="30">
        <v>2000</v>
      </c>
      <c r="E43" s="28">
        <v>2000</v>
      </c>
      <c r="F43" s="51">
        <f t="shared" si="1"/>
        <v>0</v>
      </c>
      <c r="G43" s="53"/>
      <c r="H43" s="53"/>
      <c r="I43" s="55">
        <v>2000</v>
      </c>
      <c r="J43" s="56">
        <v>2000</v>
      </c>
      <c r="K43" s="56">
        <v>2000</v>
      </c>
    </row>
    <row r="44" spans="1:15" ht="28" x14ac:dyDescent="0.3">
      <c r="A44" s="15">
        <v>27</v>
      </c>
      <c r="B44" s="3" t="s">
        <v>22</v>
      </c>
      <c r="C44" s="31">
        <v>313.8</v>
      </c>
      <c r="D44" s="30">
        <v>313.8</v>
      </c>
      <c r="E44" s="28">
        <v>0</v>
      </c>
      <c r="F44" s="51">
        <f t="shared" si="1"/>
        <v>0</v>
      </c>
      <c r="G44" s="53"/>
      <c r="H44" s="53"/>
      <c r="I44" s="55">
        <v>313.8</v>
      </c>
      <c r="J44" s="56">
        <v>313.8</v>
      </c>
      <c r="K44" s="56">
        <v>0</v>
      </c>
    </row>
    <row r="45" spans="1:15" ht="28" x14ac:dyDescent="0.3">
      <c r="A45" s="15">
        <v>28</v>
      </c>
      <c r="B45" s="12" t="s">
        <v>29</v>
      </c>
      <c r="C45" s="31">
        <v>1403.4</v>
      </c>
      <c r="D45" s="30">
        <v>1403.4</v>
      </c>
      <c r="E45" s="28">
        <v>1403.4</v>
      </c>
      <c r="F45" s="51">
        <f t="shared" si="1"/>
        <v>0</v>
      </c>
      <c r="G45" s="53"/>
      <c r="H45" s="53"/>
      <c r="I45" s="55">
        <v>1403.4</v>
      </c>
      <c r="J45" s="56">
        <v>1403.4</v>
      </c>
      <c r="K45" s="56">
        <v>1403.4</v>
      </c>
    </row>
    <row r="46" spans="1:15" ht="28" x14ac:dyDescent="0.3">
      <c r="A46" s="15">
        <v>29</v>
      </c>
      <c r="B46" s="1" t="s">
        <v>15</v>
      </c>
      <c r="C46" s="31">
        <v>3294.8</v>
      </c>
      <c r="D46" s="30">
        <v>3294.8</v>
      </c>
      <c r="E46" s="28">
        <v>0</v>
      </c>
      <c r="F46" s="51">
        <f>G46</f>
        <v>0</v>
      </c>
      <c r="G46" s="53"/>
      <c r="H46" s="53"/>
      <c r="I46" s="55">
        <v>3294.8</v>
      </c>
      <c r="J46" s="56">
        <v>3294.8</v>
      </c>
      <c r="K46" s="56">
        <v>0</v>
      </c>
    </row>
    <row r="47" spans="1:15" ht="28" x14ac:dyDescent="0.3">
      <c r="A47" s="15">
        <v>30</v>
      </c>
      <c r="B47" s="1" t="s">
        <v>16</v>
      </c>
      <c r="C47" s="31">
        <v>4337.3</v>
      </c>
      <c r="D47" s="30">
        <v>4337.3</v>
      </c>
      <c r="E47" s="28">
        <v>0</v>
      </c>
      <c r="F47" s="51">
        <f t="shared" si="1"/>
        <v>0</v>
      </c>
      <c r="G47" s="53"/>
      <c r="H47" s="53"/>
      <c r="I47" s="55">
        <v>3946.9</v>
      </c>
      <c r="J47" s="56">
        <v>3946.9</v>
      </c>
      <c r="K47" s="56">
        <v>0</v>
      </c>
      <c r="L47" s="54"/>
      <c r="M47" s="54"/>
      <c r="N47" s="54"/>
      <c r="O47" s="54"/>
    </row>
    <row r="48" spans="1:15" ht="28" x14ac:dyDescent="0.3">
      <c r="A48" s="15">
        <v>31</v>
      </c>
      <c r="B48" s="1" t="s">
        <v>17</v>
      </c>
      <c r="C48" s="31">
        <v>300</v>
      </c>
      <c r="D48" s="30">
        <v>300</v>
      </c>
      <c r="E48" s="28">
        <v>300</v>
      </c>
      <c r="F48" s="51">
        <f t="shared" si="1"/>
        <v>0</v>
      </c>
      <c r="G48" s="53"/>
      <c r="H48" s="53"/>
      <c r="I48" s="55">
        <v>210</v>
      </c>
      <c r="J48" s="56">
        <v>210</v>
      </c>
      <c r="K48" s="56">
        <v>210</v>
      </c>
    </row>
    <row r="49" spans="1:12" ht="28" x14ac:dyDescent="0.3">
      <c r="A49" s="15">
        <v>32</v>
      </c>
      <c r="B49" s="1" t="s">
        <v>61</v>
      </c>
      <c r="C49" s="31">
        <v>150</v>
      </c>
      <c r="D49" s="30">
        <v>150</v>
      </c>
      <c r="E49" s="28">
        <v>150</v>
      </c>
      <c r="F49" s="51">
        <f t="shared" si="1"/>
        <v>0</v>
      </c>
      <c r="G49" s="53"/>
      <c r="H49" s="53"/>
      <c r="I49" s="55">
        <v>147</v>
      </c>
      <c r="J49" s="56">
        <v>147</v>
      </c>
      <c r="K49" s="56">
        <v>147</v>
      </c>
    </row>
    <row r="50" spans="1:12" ht="28" x14ac:dyDescent="0.3">
      <c r="A50" s="15">
        <v>33</v>
      </c>
      <c r="B50" s="5" t="s">
        <v>18</v>
      </c>
      <c r="C50" s="31">
        <v>2303.5</v>
      </c>
      <c r="D50" s="30">
        <v>2303.5</v>
      </c>
      <c r="E50" s="28">
        <v>0</v>
      </c>
      <c r="F50" s="51">
        <f>G50</f>
        <v>0</v>
      </c>
      <c r="G50" s="53"/>
      <c r="H50" s="53"/>
      <c r="I50" s="55">
        <v>2303.5</v>
      </c>
      <c r="J50" s="56">
        <v>2303.5</v>
      </c>
      <c r="K50" s="56">
        <v>0</v>
      </c>
    </row>
    <row r="51" spans="1:12" ht="28" x14ac:dyDescent="0.3">
      <c r="A51" s="15">
        <v>34</v>
      </c>
      <c r="B51" s="1" t="s">
        <v>19</v>
      </c>
      <c r="C51" s="31">
        <v>2754.2</v>
      </c>
      <c r="D51" s="30">
        <v>2754.2</v>
      </c>
      <c r="E51" s="28">
        <v>0</v>
      </c>
      <c r="F51" s="51">
        <f t="shared" ref="F51:F64" si="2">G51</f>
        <v>0</v>
      </c>
      <c r="G51" s="53"/>
      <c r="H51" s="53"/>
      <c r="I51" s="55">
        <v>2754.2</v>
      </c>
      <c r="J51" s="56">
        <v>2754.2</v>
      </c>
      <c r="K51" s="56">
        <v>0</v>
      </c>
    </row>
    <row r="52" spans="1:12" ht="28" x14ac:dyDescent="0.3">
      <c r="A52" s="15">
        <v>35</v>
      </c>
      <c r="B52" s="1" t="s">
        <v>26</v>
      </c>
      <c r="C52" s="31">
        <v>18840</v>
      </c>
      <c r="D52" s="30">
        <v>18840</v>
      </c>
      <c r="E52" s="28">
        <v>0</v>
      </c>
      <c r="F52" s="51">
        <f t="shared" si="2"/>
        <v>0</v>
      </c>
      <c r="G52" s="53"/>
      <c r="H52" s="53"/>
      <c r="I52" s="55">
        <v>18840</v>
      </c>
      <c r="J52" s="56">
        <v>18840</v>
      </c>
      <c r="K52" s="56">
        <v>0</v>
      </c>
    </row>
    <row r="53" spans="1:12" ht="28" x14ac:dyDescent="0.3">
      <c r="A53" s="15">
        <v>36</v>
      </c>
      <c r="B53" s="1" t="s">
        <v>23</v>
      </c>
      <c r="C53" s="31">
        <v>2400.3000000000002</v>
      </c>
      <c r="D53" s="30">
        <v>2400.3000000000002</v>
      </c>
      <c r="E53" s="28">
        <v>0</v>
      </c>
      <c r="F53" s="51">
        <f t="shared" si="2"/>
        <v>0</v>
      </c>
      <c r="G53" s="53"/>
      <c r="H53" s="53"/>
      <c r="I53" s="55">
        <v>2400.3000000000002</v>
      </c>
      <c r="J53" s="56">
        <v>2400.3000000000002</v>
      </c>
      <c r="K53" s="56">
        <v>0</v>
      </c>
    </row>
    <row r="54" spans="1:12" ht="28" x14ac:dyDescent="0.3">
      <c r="A54" s="15">
        <v>37</v>
      </c>
      <c r="B54" s="1" t="s">
        <v>24</v>
      </c>
      <c r="C54" s="31">
        <v>849.7</v>
      </c>
      <c r="D54" s="30">
        <v>849.7</v>
      </c>
      <c r="E54" s="28">
        <v>849.7</v>
      </c>
      <c r="F54" s="51">
        <f t="shared" si="2"/>
        <v>0</v>
      </c>
      <c r="G54" s="53"/>
      <c r="H54" s="53"/>
      <c r="I54" s="55">
        <v>436.20000000000005</v>
      </c>
      <c r="J54" s="56">
        <v>436.20000000000005</v>
      </c>
      <c r="K54" s="56">
        <v>436.20000000000005</v>
      </c>
    </row>
    <row r="55" spans="1:12" ht="15" x14ac:dyDescent="0.3">
      <c r="A55" s="15">
        <v>38</v>
      </c>
      <c r="B55" s="2" t="s">
        <v>13</v>
      </c>
      <c r="C55" s="31">
        <v>7463</v>
      </c>
      <c r="D55" s="30">
        <v>7463</v>
      </c>
      <c r="E55" s="28">
        <v>0</v>
      </c>
      <c r="F55" s="51">
        <f t="shared" si="2"/>
        <v>0</v>
      </c>
      <c r="G55" s="53"/>
      <c r="H55" s="53"/>
      <c r="I55" s="55">
        <v>7463</v>
      </c>
      <c r="J55" s="56">
        <v>7463</v>
      </c>
      <c r="K55" s="56">
        <v>0</v>
      </c>
    </row>
    <row r="56" spans="1:12" ht="15" x14ac:dyDescent="0.3">
      <c r="A56" s="15">
        <v>39</v>
      </c>
      <c r="B56" s="2" t="s">
        <v>14</v>
      </c>
      <c r="C56" s="31">
        <v>11493.4</v>
      </c>
      <c r="D56" s="30">
        <v>11493.4</v>
      </c>
      <c r="E56" s="28">
        <v>0</v>
      </c>
      <c r="F56" s="51">
        <f t="shared" si="2"/>
        <v>0</v>
      </c>
      <c r="G56" s="53"/>
      <c r="H56" s="53"/>
      <c r="I56" s="55">
        <v>10861.3</v>
      </c>
      <c r="J56" s="56">
        <v>10861.3</v>
      </c>
      <c r="K56" s="56">
        <v>0</v>
      </c>
    </row>
    <row r="57" spans="1:12" ht="28" x14ac:dyDescent="0.3">
      <c r="A57" s="15">
        <v>40</v>
      </c>
      <c r="B57" s="2" t="s">
        <v>37</v>
      </c>
      <c r="C57" s="31">
        <v>3272.6</v>
      </c>
      <c r="D57" s="30">
        <v>3272.6</v>
      </c>
      <c r="E57" s="29">
        <v>0</v>
      </c>
      <c r="F57" s="51">
        <f t="shared" si="2"/>
        <v>0</v>
      </c>
      <c r="G57" s="53"/>
      <c r="H57" s="53"/>
      <c r="I57" s="55">
        <v>3272.6</v>
      </c>
      <c r="J57" s="56">
        <v>3272.6</v>
      </c>
      <c r="K57" s="56">
        <v>0</v>
      </c>
    </row>
    <row r="58" spans="1:12" ht="28" x14ac:dyDescent="0.3">
      <c r="A58" s="15">
        <v>41</v>
      </c>
      <c r="B58" s="7" t="s">
        <v>0</v>
      </c>
      <c r="C58" s="31">
        <v>11488.3</v>
      </c>
      <c r="D58" s="30">
        <v>11488.3</v>
      </c>
      <c r="E58" s="28">
        <v>46.3</v>
      </c>
      <c r="F58" s="51">
        <f t="shared" si="2"/>
        <v>0</v>
      </c>
      <c r="G58" s="53"/>
      <c r="H58" s="53"/>
      <c r="I58" s="55">
        <v>8570.5999999999985</v>
      </c>
      <c r="J58" s="56">
        <v>8570.5999999999985</v>
      </c>
      <c r="K58" s="56">
        <v>46.3</v>
      </c>
      <c r="L58" s="61"/>
    </row>
    <row r="59" spans="1:12" ht="15" x14ac:dyDescent="0.3">
      <c r="A59" s="15">
        <v>42</v>
      </c>
      <c r="B59" s="2" t="s">
        <v>36</v>
      </c>
      <c r="C59" s="31">
        <v>1641.9</v>
      </c>
      <c r="D59" s="30">
        <v>1641.9</v>
      </c>
      <c r="E59" s="28">
        <v>0</v>
      </c>
      <c r="F59" s="51">
        <f t="shared" si="2"/>
        <v>19749.599999999999</v>
      </c>
      <c r="G59" s="53">
        <v>19749.599999999999</v>
      </c>
      <c r="H59" s="53"/>
      <c r="I59" s="55">
        <v>21391.5</v>
      </c>
      <c r="J59" s="56">
        <v>21391.5</v>
      </c>
      <c r="K59" s="56">
        <v>0</v>
      </c>
    </row>
    <row r="60" spans="1:12" s="35" customFormat="1" ht="28" x14ac:dyDescent="0.3">
      <c r="A60" s="15">
        <v>43</v>
      </c>
      <c r="B60" s="18" t="s">
        <v>35</v>
      </c>
      <c r="C60" s="33">
        <v>9648</v>
      </c>
      <c r="D60" s="30">
        <v>9648</v>
      </c>
      <c r="E60" s="34">
        <v>0</v>
      </c>
      <c r="F60" s="51">
        <f t="shared" si="2"/>
        <v>0</v>
      </c>
      <c r="G60" s="53"/>
      <c r="H60" s="53"/>
      <c r="I60" s="55">
        <v>9117.2999999999993</v>
      </c>
      <c r="J60" s="56">
        <v>9117.2999999999993</v>
      </c>
      <c r="K60" s="56">
        <v>0</v>
      </c>
    </row>
    <row r="61" spans="1:12" s="35" customFormat="1" ht="28" x14ac:dyDescent="0.3">
      <c r="A61" s="15">
        <v>44</v>
      </c>
      <c r="B61" s="18" t="s">
        <v>44</v>
      </c>
      <c r="C61" s="33">
        <v>479.7</v>
      </c>
      <c r="D61" s="30">
        <v>479.7</v>
      </c>
      <c r="E61" s="30">
        <v>479.7</v>
      </c>
      <c r="F61" s="51">
        <f t="shared" si="2"/>
        <v>238</v>
      </c>
      <c r="G61" s="53">
        <v>238</v>
      </c>
      <c r="H61" s="53"/>
      <c r="I61" s="55">
        <v>617</v>
      </c>
      <c r="J61" s="56">
        <v>617</v>
      </c>
      <c r="K61" s="56">
        <v>379</v>
      </c>
    </row>
    <row r="62" spans="1:12" s="35" customFormat="1" ht="28" x14ac:dyDescent="0.3">
      <c r="A62" s="15">
        <v>45</v>
      </c>
      <c r="B62" s="18" t="s">
        <v>41</v>
      </c>
      <c r="C62" s="33">
        <v>3000</v>
      </c>
      <c r="D62" s="30">
        <v>3000</v>
      </c>
      <c r="E62" s="30">
        <v>3000</v>
      </c>
      <c r="F62" s="51">
        <f t="shared" si="2"/>
        <v>0</v>
      </c>
      <c r="G62" s="53"/>
      <c r="H62" s="53"/>
      <c r="I62" s="55">
        <v>3000</v>
      </c>
      <c r="J62" s="56">
        <v>3000</v>
      </c>
      <c r="K62" s="56">
        <v>3000</v>
      </c>
    </row>
    <row r="63" spans="1:12" s="35" customFormat="1" ht="28" x14ac:dyDescent="0.3">
      <c r="A63" s="15">
        <v>46</v>
      </c>
      <c r="B63" s="36" t="s">
        <v>43</v>
      </c>
      <c r="C63" s="33">
        <v>3709.7</v>
      </c>
      <c r="D63" s="30">
        <v>3709.7</v>
      </c>
      <c r="E63" s="34">
        <v>0</v>
      </c>
      <c r="F63" s="51">
        <f t="shared" si="2"/>
        <v>0</v>
      </c>
      <c r="G63" s="53"/>
      <c r="H63" s="53"/>
      <c r="I63" s="55">
        <v>3709.7</v>
      </c>
      <c r="J63" s="56">
        <v>3709.7</v>
      </c>
      <c r="K63" s="56">
        <v>0</v>
      </c>
    </row>
    <row r="64" spans="1:12" s="35" customFormat="1" ht="28" x14ac:dyDescent="0.3">
      <c r="A64" s="15">
        <v>47</v>
      </c>
      <c r="B64" s="37" t="s">
        <v>25</v>
      </c>
      <c r="C64" s="33">
        <v>2851.7</v>
      </c>
      <c r="D64" s="30">
        <v>2851.7</v>
      </c>
      <c r="E64" s="30">
        <v>0</v>
      </c>
      <c r="F64" s="51">
        <f t="shared" si="2"/>
        <v>0</v>
      </c>
      <c r="G64" s="53"/>
      <c r="H64" s="53"/>
      <c r="I64" s="55">
        <v>2589.6999999999998</v>
      </c>
      <c r="J64" s="56">
        <v>2589.6999999999998</v>
      </c>
      <c r="K64" s="56">
        <v>0</v>
      </c>
    </row>
    <row r="65" spans="1:11" s="35" customFormat="1" ht="15" x14ac:dyDescent="0.3">
      <c r="A65" s="15">
        <v>48</v>
      </c>
      <c r="B65" s="38" t="s">
        <v>30</v>
      </c>
      <c r="C65" s="33">
        <v>15624.6</v>
      </c>
      <c r="D65" s="34">
        <v>15624.6</v>
      </c>
      <c r="E65" s="39">
        <v>0</v>
      </c>
      <c r="F65" s="51">
        <f>G65</f>
        <v>0</v>
      </c>
      <c r="G65" s="53"/>
      <c r="H65" s="53"/>
      <c r="I65" s="55">
        <v>15624.6</v>
      </c>
      <c r="J65" s="56">
        <v>15624.6</v>
      </c>
      <c r="K65" s="56">
        <v>0</v>
      </c>
    </row>
  </sheetData>
  <autoFilter ref="A16:O65"/>
  <mergeCells count="10">
    <mergeCell ref="J13:K13"/>
    <mergeCell ref="J14:J15"/>
    <mergeCell ref="A11:K11"/>
    <mergeCell ref="A13:A15"/>
    <mergeCell ref="B13:B15"/>
    <mergeCell ref="C13:C15"/>
    <mergeCell ref="D13:E13"/>
    <mergeCell ref="D14:D15"/>
    <mergeCell ref="F12:H12"/>
    <mergeCell ref="I13:I15"/>
  </mergeCells>
  <printOptions horizontalCentered="1"/>
  <pageMargins left="0.59055118110236227" right="0.19685039370078741" top="0.39370078740157483" bottom="0.59055118110236227" header="0" footer="0"/>
  <pageSetup paperSize="9" scale="78" fitToHeight="3" orientation="portrait" r:id="rId1"/>
  <headerFooter>
    <oddHeader>&amp;CСтраница &amp;P</oddHeader>
    <oddFooter>&amp;CИзменения в решение Норильского городского Совета депутатов "О бюджете муниципального образования город Норильск на 2018 год и на плановый период 2019 и 2020 годов"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капитальный</vt:lpstr>
      <vt:lpstr>капитальный!Заголовки_для_печати</vt:lpstr>
      <vt:lpstr>капитальный!Область_печати</vt:lpstr>
    </vt:vector>
  </TitlesOfParts>
  <Company>Администрация города Норильска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BakarevGA</dc:creator>
  <cp:lastModifiedBy>Данько Марина Викторовна</cp:lastModifiedBy>
  <cp:lastPrinted>2018-05-07T13:26:34Z</cp:lastPrinted>
  <dcterms:created xsi:type="dcterms:W3CDTF">2013-06-17T02:10:37Z</dcterms:created>
  <dcterms:modified xsi:type="dcterms:W3CDTF">2018-05-22T05:21:40Z</dcterms:modified>
</cp:coreProperties>
</file>